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9095" windowHeight="1176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Area" localSheetId="0">Лист1!$A$1:$G$36</definedName>
  </definedNames>
  <calcPr calcId="145621" refMode="R1C1"/>
</workbook>
</file>

<file path=xl/calcChain.xml><?xml version="1.0" encoding="utf-8"?>
<calcChain xmlns="http://schemas.openxmlformats.org/spreadsheetml/2006/main">
  <c r="G33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4" i="1"/>
</calcChain>
</file>

<file path=xl/sharedStrings.xml><?xml version="1.0" encoding="utf-8"?>
<sst xmlns="http://schemas.openxmlformats.org/spreadsheetml/2006/main" count="99" uniqueCount="73">
  <si>
    <t>Мукушева С.М.</t>
  </si>
  <si>
    <t>Приложение № 1</t>
  </si>
  <si>
    <t>№ лота</t>
  </si>
  <si>
    <t xml:space="preserve">Наименование товара                          / Тауар атауы </t>
  </si>
  <si>
    <t xml:space="preserve">Техническая характеристика (описание) товара / Тауарлар техникалық сипаттамасы (сипаттау) </t>
  </si>
  <si>
    <t>Ед. изм./ өлшем бірлігі</t>
  </si>
  <si>
    <t>Цена за ед./ Бірліктің бағасы</t>
  </si>
  <si>
    <t>Кол-во/              Саны</t>
  </si>
  <si>
    <r>
      <t>Общая сумма, утвержденная для закупки, тг./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Сатып алуға мақұлданған жалпы сома, тг</t>
    </r>
  </si>
  <si>
    <t>Директор</t>
  </si>
  <si>
    <t>итого</t>
  </si>
  <si>
    <t>шт</t>
  </si>
  <si>
    <t>флакон</t>
  </si>
  <si>
    <t>рулон</t>
  </si>
  <si>
    <t>уп</t>
  </si>
  <si>
    <t>закуп имн и лс способом запроса ценновых предложений</t>
  </si>
  <si>
    <t>Никотиновая кислота</t>
  </si>
  <si>
    <t>Пентоксифиллин</t>
  </si>
  <si>
    <t xml:space="preserve">Аммиак </t>
  </si>
  <si>
    <t>Бриллиантовый зеленый</t>
  </si>
  <si>
    <t>Перекись водорода</t>
  </si>
  <si>
    <t>Тонометр</t>
  </si>
  <si>
    <t>Жгут стягивающий</t>
  </si>
  <si>
    <t>Термометр электронный</t>
  </si>
  <si>
    <t>Лейкопластырь гипоалергенный 2,5х5 м</t>
  </si>
  <si>
    <t>Шприц одноразовый</t>
  </si>
  <si>
    <t>Презерватив  №1</t>
  </si>
  <si>
    <t>Система</t>
  </si>
  <si>
    <t>Термобумага для электрокардиографа</t>
  </si>
  <si>
    <t>Пакет для сбора медицинских отходов класса «А» черный 500х600мм</t>
  </si>
  <si>
    <t>Пакет для сбора медицинских отходов класса «В» красный 500х600мм</t>
  </si>
  <si>
    <t>Пакет для сбора медицинских отходов класса «Б» желтый 500х600мм</t>
  </si>
  <si>
    <t>Пакеты комбинированные самоклеящиеся "СтериТ®"</t>
  </si>
  <si>
    <t>Ионна обменную смолу для моечных машин</t>
  </si>
  <si>
    <t>Стаканчики  для макроты</t>
  </si>
  <si>
    <t>Насадки для спирометра</t>
  </si>
  <si>
    <t>Салфетки одноразовые</t>
  </si>
  <si>
    <t>Гель</t>
  </si>
  <si>
    <t>раствор для инъекции 1%, 1 мл</t>
  </si>
  <si>
    <t>раствор для инъекций 2%, 5 мл</t>
  </si>
  <si>
    <t>раствор для наружного применения 10% 20мл</t>
  </si>
  <si>
    <t>раствор 1% 30мл</t>
  </si>
  <si>
    <t>Раствор для наружного применения 3 %, 100 мл</t>
  </si>
  <si>
    <t>Тонометр механический со встроенным стетоскопом AND UA-100 6042015
В механический тонометр AND UА-100 встроен стетоскоп. Универсальная манжета изготовлена из нейлоновой ткани и крепится на предплечье. Вручную осуществляется накачка манжеты, диапазон значений в данном приборе очень широкий — 20-300 мм рт. ст.</t>
  </si>
  <si>
    <t>Тонометр электронный плечевой</t>
  </si>
  <si>
    <t>полуавтоматический кровоостанавливающий венозный полимерно-латексный с зажимным устройством,регулирующий силу сжатия, детский</t>
  </si>
  <si>
    <t>полуавтоматический кровоостанавливающий венозный полимерно-латексный с зажимным устройством,регулирующий силу сжатия, для взрослых</t>
  </si>
  <si>
    <t xml:space="preserve">Электронный термометр , предназначен для измерения температуры тела тремя способами: орально, ректально и в подмышечной впадине. Характеристики:
Длина термометра: 12,5 см.
</t>
  </si>
  <si>
    <t>Лейкопластырь гипоаллергенный медицинский  2.5 см х5 м  - многофункциональный пластырь для применения во многих областях. Пластырь предназначен для фиксации компрессов, тампонов, катетеров, канюлей</t>
  </si>
  <si>
    <t>инъекционные трехкомпонентные стерильные однократного применения объемом  20мл</t>
  </si>
  <si>
    <t>инъекционные трехкомпонентные стерильные однократного применения объемом  10мл</t>
  </si>
  <si>
    <t>инъекционные трехкомпонентные стерильные однократного применения объемом 5мл</t>
  </si>
  <si>
    <t>Без смазки и ароматизаторов Для УЗ исследований</t>
  </si>
  <si>
    <t>Одноразовые система для инфузий</t>
  </si>
  <si>
    <t>Термобумага для электрокардиографа   Ширина бумаги: 58мм.х24 м</t>
  </si>
  <si>
    <t>Пакеты для медицинских отходов класса А, , 10л, 600ммх500мм изготовлены из полиэтилена ПНД.</t>
  </si>
  <si>
    <t xml:space="preserve">Пакеты для медицинских отходов класса  В,  10л, 600ммх500мм изготовлены из полиэтилена ПНД.
Данный материал устойчив к перепадам температур, химически устойчив.
</t>
  </si>
  <si>
    <t xml:space="preserve">Пакеты для медицинских отходов класса  Б,  10л, 600ммх500мм изготовлены из полиэтилена ПНД.
Данный материал устойчив к перепадам температур, химически устойчив.
</t>
  </si>
  <si>
    <t xml:space="preserve">neodisher® LaboClean FLA интенсивное щелочное моющее средство с высоко активными диспергаторами, не содержит фосфатов, ПАВ, окислителей 5 л
</t>
  </si>
  <si>
    <t xml:space="preserve">жидкое кислотное моющее и нейтрализующее средство для использования в специальных моечных машинах Канистра 5 л
</t>
  </si>
  <si>
    <t>Для парового автоклава 140х280 мм                                            Упаковка № 100</t>
  </si>
  <si>
    <t>Для парового автоклава 300х390 мм                                            Упаковка № 100</t>
  </si>
  <si>
    <t>Очистка воды для моечных машин Amberlite MB-20 prod-Nr 10040031  lot-Nr A075CAB000 20кг</t>
  </si>
  <si>
    <t>С защелкивающейся крышкой, прозрачной полистирол, обеьмом 60 мл., 60*34, стерильные</t>
  </si>
  <si>
    <t>Насадка для спиротест одноразовые</t>
  </si>
  <si>
    <t>Салфетки для дезинфекции кожных покровов и небольших поверхностей, содержит 60% спирта и ЧАС, рвзмером 135*180, в рулоне 60 салфеток.</t>
  </si>
  <si>
    <t>высокой  вязкости, фасовка - 5 литров,  универсальный гель для всех видов ультразвуковых исследовании,  доплерографии, эхографии  и терапии  состав: вода,  карбоксил содержащии реологическии модификатор,    глицерин,    гидроксид натрия,  хлорид калия этилендиамин  уксусная  кислота,    консерванты. Прозрачный, бесцветный рН:7,0.,гипоалергенен,полность водорастворим Примечание не  портит датчики.</t>
  </si>
  <si>
    <t>Жидкое кислотное моющее и нейтрализующее средство neodisher N</t>
  </si>
  <si>
    <t xml:space="preserve">Интенсивное щелочное моющее средство neodisher "R" LaboClean FLA </t>
  </si>
  <si>
    <t>ампула</t>
  </si>
  <si>
    <t>рул</t>
  </si>
  <si>
    <t>коробка</t>
  </si>
  <si>
    <t>литр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</si>
</sst>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7" formatCode="_-* #,##0.00_р_._-;\-* #,##0.0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color theme="10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1D1B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10" fillId="0" borderId="0"/>
    <xf numFmtId="0" fontId="14" fillId="0" borderId="0" applyNumberFormat="0" applyFill="0" applyBorder="0" applyAlignment="0" applyProtection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6" applyNumberFormat="0" applyBorder="0">
      <alignment horizontal="left" vertical="top" wrapText="1"/>
    </xf>
    <xf numFmtId="167" fontId="10" fillId="0" borderId="0" applyFont="0" applyFill="0" applyBorder="0" applyAlignment="0" applyProtection="0"/>
  </cellStyleXfs>
  <cellXfs count="53">
    <xf numFmtId="0" fontId="0" fillId="0" borderId="0" xfId="0"/>
    <xf numFmtId="4" fontId="2" fillId="0" borderId="0" xfId="0" applyNumberFormat="1" applyFont="1"/>
    <xf numFmtId="0" fontId="3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4" fontId="2" fillId="0" borderId="1" xfId="0" applyNumberFormat="1" applyFont="1" applyBorder="1"/>
    <xf numFmtId="0" fontId="1" fillId="0" borderId="4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 applyBorder="1"/>
    <xf numFmtId="0" fontId="3" fillId="0" borderId="5" xfId="0" applyFont="1" applyBorder="1"/>
    <xf numFmtId="0" fontId="7" fillId="2" borderId="2" xfId="0" applyFont="1" applyFill="1" applyBorder="1" applyAlignment="1">
      <alignment horizontal="center" vertical="center" wrapText="1"/>
    </xf>
    <xf numFmtId="0" fontId="8" fillId="0" borderId="5" xfId="0" applyFont="1" applyBorder="1"/>
    <xf numFmtId="0" fontId="8" fillId="0" borderId="0" xfId="0" applyFont="1" applyBorder="1"/>
    <xf numFmtId="4" fontId="9" fillId="0" borderId="0" xfId="0" applyNumberFormat="1" applyFont="1" applyBorder="1"/>
    <xf numFmtId="0" fontId="8" fillId="0" borderId="0" xfId="0" applyFont="1"/>
    <xf numFmtId="4" fontId="9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2" fillId="0" borderId="1" xfId="1" applyFont="1" applyFill="1" applyBorder="1" applyAlignment="1">
      <alignment horizontal="left" vertical="center" wrapText="1"/>
    </xf>
    <xf numFmtId="0" fontId="16" fillId="0" borderId="1" xfId="1" applyFont="1" applyBorder="1" applyAlignment="1">
      <alignment horizontal="left" vertical="center" wrapText="1"/>
    </xf>
    <xf numFmtId="0" fontId="16" fillId="0" borderId="4" xfId="1" applyFont="1" applyBorder="1" applyAlignment="1">
      <alignment horizontal="left" vertical="center" wrapText="1"/>
    </xf>
    <xf numFmtId="0" fontId="15" fillId="0" borderId="1" xfId="1" applyFont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1" fontId="17" fillId="0" borderId="1" xfId="1" applyNumberFormat="1" applyFont="1" applyBorder="1" applyAlignment="1">
      <alignment horizontal="left" vertical="center" wrapText="1"/>
    </xf>
    <xf numFmtId="1" fontId="16" fillId="0" borderId="1" xfId="1" applyNumberFormat="1" applyFont="1" applyBorder="1" applyAlignment="1">
      <alignment horizontal="left" vertical="center" wrapText="1"/>
    </xf>
    <xf numFmtId="1" fontId="12" fillId="2" borderId="1" xfId="1" applyNumberFormat="1" applyFont="1" applyFill="1" applyBorder="1" applyAlignment="1">
      <alignment horizontal="left" vertical="center" wrapText="1"/>
    </xf>
    <xf numFmtId="1" fontId="12" fillId="0" borderId="1" xfId="1" applyNumberFormat="1" applyFont="1" applyFill="1" applyBorder="1" applyAlignment="1">
      <alignment horizontal="left" vertical="center" wrapText="1"/>
    </xf>
    <xf numFmtId="1" fontId="16" fillId="0" borderId="1" xfId="1" applyNumberFormat="1" applyFont="1" applyFill="1" applyBorder="1" applyAlignment="1">
      <alignment horizontal="left" vertical="center" wrapText="1"/>
    </xf>
    <xf numFmtId="0" fontId="15" fillId="0" borderId="4" xfId="1" applyFont="1" applyBorder="1" applyAlignment="1">
      <alignment horizontal="left" vertical="center" wrapText="1"/>
    </xf>
    <xf numFmtId="2" fontId="15" fillId="0" borderId="1" xfId="1" applyNumberFormat="1" applyFont="1" applyFill="1" applyBorder="1" applyAlignment="1">
      <alignment horizontal="left" vertical="center" wrapText="1"/>
    </xf>
    <xf numFmtId="2" fontId="13" fillId="0" borderId="1" xfId="1" applyNumberFormat="1" applyFont="1" applyFill="1" applyBorder="1" applyAlignment="1">
      <alignment horizontal="left" vertical="center" wrapText="1"/>
    </xf>
    <xf numFmtId="2" fontId="15" fillId="0" borderId="1" xfId="2" applyNumberFormat="1" applyFont="1" applyFill="1" applyBorder="1" applyAlignment="1">
      <alignment horizontal="left" vertical="center" wrapText="1"/>
    </xf>
    <xf numFmtId="2" fontId="13" fillId="2" borderId="1" xfId="1" applyNumberFormat="1" applyFont="1" applyFill="1" applyBorder="1" applyAlignment="1">
      <alignment horizontal="left" vertical="center" wrapText="1"/>
    </xf>
    <xf numFmtId="2" fontId="18" fillId="0" borderId="1" xfId="1" applyNumberFormat="1" applyFont="1" applyBorder="1" applyAlignment="1">
      <alignment horizontal="left" vertical="center" wrapText="1"/>
    </xf>
    <xf numFmtId="2" fontId="15" fillId="0" borderId="1" xfId="1" applyNumberFormat="1" applyFont="1" applyBorder="1" applyAlignment="1">
      <alignment horizontal="left" vertical="center" wrapText="1"/>
    </xf>
    <xf numFmtId="0" fontId="15" fillId="0" borderId="1" xfId="1" applyFont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3" fontId="13" fillId="0" borderId="1" xfId="1" applyNumberFormat="1" applyFont="1" applyFill="1" applyBorder="1" applyAlignment="1">
      <alignment horizontal="center" vertical="center" wrapText="1"/>
    </xf>
    <xf numFmtId="2" fontId="13" fillId="0" borderId="1" xfId="1" applyNumberFormat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1" fontId="13" fillId="0" borderId="1" xfId="1" applyNumberFormat="1" applyFont="1" applyFill="1" applyBorder="1" applyAlignment="1">
      <alignment horizontal="center" vertical="center" wrapText="1"/>
    </xf>
    <xf numFmtId="1" fontId="13" fillId="0" borderId="1" xfId="1" applyNumberFormat="1" applyFont="1" applyFill="1" applyBorder="1" applyAlignment="1">
      <alignment horizontal="center" vertical="center"/>
    </xf>
    <xf numFmtId="1" fontId="15" fillId="0" borderId="1" xfId="1" applyNumberFormat="1" applyFont="1" applyFill="1" applyBorder="1" applyAlignment="1">
      <alignment horizontal="center" vertical="center"/>
    </xf>
    <xf numFmtId="1" fontId="15" fillId="0" borderId="1" xfId="1" applyNumberFormat="1" applyFont="1" applyFill="1" applyBorder="1" applyAlignment="1">
      <alignment horizontal="center" vertical="center" wrapText="1"/>
    </xf>
    <xf numFmtId="2" fontId="15" fillId="0" borderId="1" xfId="1" applyNumberFormat="1" applyFont="1" applyFill="1" applyBorder="1" applyAlignment="1">
      <alignment horizontal="center" vertical="center"/>
    </xf>
    <xf numFmtId="1" fontId="13" fillId="2" borderId="1" xfId="1" applyNumberFormat="1" applyFont="1" applyFill="1" applyBorder="1" applyAlignment="1">
      <alignment horizontal="center" vertical="center"/>
    </xf>
    <xf numFmtId="1" fontId="15" fillId="0" borderId="1" xfId="1" applyNumberFormat="1" applyFont="1" applyBorder="1" applyAlignment="1">
      <alignment horizontal="center" vertical="center" wrapText="1"/>
    </xf>
    <xf numFmtId="1" fontId="15" fillId="2" borderId="1" xfId="1" applyNumberFormat="1" applyFont="1" applyFill="1" applyBorder="1" applyAlignment="1">
      <alignment horizontal="center" vertical="center" wrapText="1"/>
    </xf>
    <xf numFmtId="1" fontId="15" fillId="0" borderId="5" xfId="1" applyNumberFormat="1" applyFont="1" applyFill="1" applyBorder="1" applyAlignment="1">
      <alignment horizontal="center" vertical="center"/>
    </xf>
    <xf numFmtId="1" fontId="13" fillId="0" borderId="5" xfId="1" applyNumberFormat="1" applyFont="1" applyBorder="1" applyAlignment="1">
      <alignment horizontal="center" vertical="center"/>
    </xf>
    <xf numFmtId="2" fontId="13" fillId="0" borderId="1" xfId="1" applyNumberFormat="1" applyFont="1" applyBorder="1" applyAlignment="1">
      <alignment horizontal="center" vertical="center"/>
    </xf>
    <xf numFmtId="43" fontId="19" fillId="0" borderId="3" xfId="0" applyNumberFormat="1" applyFont="1" applyBorder="1" applyAlignment="1">
      <alignment horizontal="center" vertical="center" wrapText="1"/>
    </xf>
    <xf numFmtId="4" fontId="1" fillId="0" borderId="1" xfId="0" applyNumberFormat="1" applyFont="1" applyBorder="1"/>
  </cellXfs>
  <cellStyles count="10">
    <cellStyle name="Гиперссылка" xfId="2" builtinId="8"/>
    <cellStyle name="Обычный" xfId="0" builtinId="0"/>
    <cellStyle name="Обычный 2" xfId="3"/>
    <cellStyle name="Обычный 3" xfId="4"/>
    <cellStyle name="Обычный 4" xfId="5"/>
    <cellStyle name="Обычный 4 2" xfId="6"/>
    <cellStyle name="Обычный 5" xfId="7"/>
    <cellStyle name="Обычный 6" xfId="1"/>
    <cellStyle name="план гз" xfId="8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dekada.by/?page_id=70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Normal="100" workbookViewId="0">
      <selection activeCell="C38" sqref="C38"/>
    </sheetView>
  </sheetViews>
  <sheetFormatPr defaultRowHeight="15" x14ac:dyDescent="0.25"/>
  <cols>
    <col min="1" max="1" width="8.5703125" customWidth="1"/>
    <col min="2" max="2" width="33.7109375" customWidth="1"/>
    <col min="3" max="3" width="31.140625" customWidth="1"/>
    <col min="4" max="4" width="12.42578125" customWidth="1"/>
    <col min="5" max="5" width="11.7109375" customWidth="1"/>
    <col min="6" max="6" width="17.85546875" customWidth="1"/>
    <col min="7" max="7" width="24.140625" style="1" customWidth="1"/>
  </cols>
  <sheetData>
    <row r="1" spans="1:7" x14ac:dyDescent="0.25">
      <c r="A1" s="3"/>
      <c r="B1" s="3"/>
      <c r="C1" s="3"/>
      <c r="D1" s="3"/>
      <c r="E1" s="5" t="s">
        <v>1</v>
      </c>
      <c r="F1" s="3"/>
      <c r="G1" s="6"/>
    </row>
    <row r="2" spans="1:7" ht="25.5" customHeight="1" x14ac:dyDescent="0.25">
      <c r="A2" s="17" t="s">
        <v>15</v>
      </c>
      <c r="B2" s="17"/>
      <c r="C2" s="17"/>
      <c r="D2" s="17"/>
      <c r="E2" s="17"/>
      <c r="F2" s="17"/>
      <c r="G2" s="17"/>
    </row>
    <row r="3" spans="1:7" ht="141" customHeight="1" x14ac:dyDescent="0.25">
      <c r="A3" s="4" t="s">
        <v>2</v>
      </c>
      <c r="B3" s="7" t="s">
        <v>3</v>
      </c>
      <c r="C3" s="7" t="s">
        <v>4</v>
      </c>
      <c r="D3" s="7" t="s">
        <v>5</v>
      </c>
      <c r="E3" s="7" t="s">
        <v>7</v>
      </c>
      <c r="F3" s="7" t="s">
        <v>6</v>
      </c>
      <c r="G3" s="4" t="s">
        <v>8</v>
      </c>
    </row>
    <row r="4" spans="1:7" ht="58.5" customHeight="1" x14ac:dyDescent="0.25">
      <c r="A4" s="11">
        <v>1</v>
      </c>
      <c r="B4" s="22" t="s">
        <v>16</v>
      </c>
      <c r="C4" s="18" t="s">
        <v>38</v>
      </c>
      <c r="D4" s="36" t="s">
        <v>69</v>
      </c>
      <c r="E4" s="37">
        <v>3000</v>
      </c>
      <c r="F4" s="38">
        <v>32.479999999999997</v>
      </c>
      <c r="G4" s="51">
        <f>E4*F4</f>
        <v>97439.999999999985</v>
      </c>
    </row>
    <row r="5" spans="1:7" ht="42" customHeight="1" x14ac:dyDescent="0.25">
      <c r="A5" s="11">
        <v>2</v>
      </c>
      <c r="B5" s="22" t="s">
        <v>17</v>
      </c>
      <c r="C5" s="18" t="s">
        <v>39</v>
      </c>
      <c r="D5" s="36" t="s">
        <v>69</v>
      </c>
      <c r="E5" s="37">
        <v>3000</v>
      </c>
      <c r="F5" s="38">
        <v>51.46</v>
      </c>
      <c r="G5" s="51">
        <f t="shared" ref="G5:G32" si="0">E5*F5</f>
        <v>154380</v>
      </c>
    </row>
    <row r="6" spans="1:7" ht="31.5" customHeight="1" x14ac:dyDescent="0.25">
      <c r="A6" s="11">
        <v>3</v>
      </c>
      <c r="B6" s="21" t="s">
        <v>18</v>
      </c>
      <c r="C6" s="19" t="s">
        <v>40</v>
      </c>
      <c r="D6" s="35" t="s">
        <v>12</v>
      </c>
      <c r="E6" s="37">
        <v>30</v>
      </c>
      <c r="F6" s="38">
        <v>124.93</v>
      </c>
      <c r="G6" s="51">
        <f t="shared" si="0"/>
        <v>3747.9</v>
      </c>
    </row>
    <row r="7" spans="1:7" ht="31.5" customHeight="1" x14ac:dyDescent="0.25">
      <c r="A7" s="11">
        <v>4</v>
      </c>
      <c r="B7" s="21" t="s">
        <v>19</v>
      </c>
      <c r="C7" s="19" t="s">
        <v>41</v>
      </c>
      <c r="D7" s="35" t="s">
        <v>12</v>
      </c>
      <c r="E7" s="37">
        <v>50</v>
      </c>
      <c r="F7" s="38">
        <v>72.16</v>
      </c>
      <c r="G7" s="51">
        <f t="shared" si="0"/>
        <v>3608</v>
      </c>
    </row>
    <row r="8" spans="1:7" ht="38.25" customHeight="1" x14ac:dyDescent="0.25">
      <c r="A8" s="11">
        <v>5</v>
      </c>
      <c r="B8" s="28" t="s">
        <v>20</v>
      </c>
      <c r="C8" s="20" t="s">
        <v>42</v>
      </c>
      <c r="D8" s="39" t="s">
        <v>12</v>
      </c>
      <c r="E8" s="40">
        <v>150</v>
      </c>
      <c r="F8" s="38">
        <v>248.05</v>
      </c>
      <c r="G8" s="51">
        <f t="shared" si="0"/>
        <v>37207.5</v>
      </c>
    </row>
    <row r="9" spans="1:7" ht="150.75" customHeight="1" x14ac:dyDescent="0.25">
      <c r="A9" s="11">
        <v>6</v>
      </c>
      <c r="B9" s="29" t="s">
        <v>21</v>
      </c>
      <c r="C9" s="27" t="s">
        <v>43</v>
      </c>
      <c r="D9" s="40" t="s">
        <v>11</v>
      </c>
      <c r="E9" s="40">
        <v>5</v>
      </c>
      <c r="F9" s="38">
        <v>6000</v>
      </c>
      <c r="G9" s="51">
        <f t="shared" si="0"/>
        <v>30000</v>
      </c>
    </row>
    <row r="10" spans="1:7" ht="39.75" customHeight="1" x14ac:dyDescent="0.25">
      <c r="A10" s="11">
        <v>7</v>
      </c>
      <c r="B10" s="29" t="s">
        <v>21</v>
      </c>
      <c r="C10" s="27" t="s">
        <v>44</v>
      </c>
      <c r="D10" s="40" t="s">
        <v>11</v>
      </c>
      <c r="E10" s="40">
        <v>10</v>
      </c>
      <c r="F10" s="38">
        <v>12000</v>
      </c>
      <c r="G10" s="51">
        <f t="shared" si="0"/>
        <v>120000</v>
      </c>
    </row>
    <row r="11" spans="1:7" ht="84.75" customHeight="1" x14ac:dyDescent="0.25">
      <c r="A11" s="11">
        <v>8</v>
      </c>
      <c r="B11" s="30" t="s">
        <v>22</v>
      </c>
      <c r="C11" s="26" t="s">
        <v>45</v>
      </c>
      <c r="D11" s="40" t="s">
        <v>11</v>
      </c>
      <c r="E11" s="40">
        <v>25</v>
      </c>
      <c r="F11" s="38">
        <v>389</v>
      </c>
      <c r="G11" s="51">
        <f t="shared" si="0"/>
        <v>9725</v>
      </c>
    </row>
    <row r="12" spans="1:7" ht="83.25" customHeight="1" x14ac:dyDescent="0.25">
      <c r="A12" s="11">
        <v>9</v>
      </c>
      <c r="B12" s="30" t="s">
        <v>22</v>
      </c>
      <c r="C12" s="26" t="s">
        <v>46</v>
      </c>
      <c r="D12" s="40" t="s">
        <v>11</v>
      </c>
      <c r="E12" s="40">
        <v>25</v>
      </c>
      <c r="F12" s="38">
        <v>1746</v>
      </c>
      <c r="G12" s="51">
        <f t="shared" si="0"/>
        <v>43650</v>
      </c>
    </row>
    <row r="13" spans="1:7" ht="87.75" customHeight="1" x14ac:dyDescent="0.25">
      <c r="A13" s="11">
        <v>10</v>
      </c>
      <c r="B13" s="29" t="s">
        <v>23</v>
      </c>
      <c r="C13" s="27" t="s">
        <v>47</v>
      </c>
      <c r="D13" s="40" t="s">
        <v>11</v>
      </c>
      <c r="E13" s="40">
        <v>50</v>
      </c>
      <c r="F13" s="38">
        <v>820</v>
      </c>
      <c r="G13" s="51">
        <f t="shared" si="0"/>
        <v>41000</v>
      </c>
    </row>
    <row r="14" spans="1:7" ht="99.75" customHeight="1" x14ac:dyDescent="0.25">
      <c r="A14" s="11">
        <v>11</v>
      </c>
      <c r="B14" s="30" t="s">
        <v>24</v>
      </c>
      <c r="C14" s="26" t="s">
        <v>48</v>
      </c>
      <c r="D14" s="40" t="s">
        <v>11</v>
      </c>
      <c r="E14" s="40">
        <v>200</v>
      </c>
      <c r="F14" s="38">
        <v>202</v>
      </c>
      <c r="G14" s="51">
        <f t="shared" si="0"/>
        <v>40400</v>
      </c>
    </row>
    <row r="15" spans="1:7" ht="56.25" customHeight="1" x14ac:dyDescent="0.25">
      <c r="A15" s="11">
        <v>12</v>
      </c>
      <c r="B15" s="30" t="s">
        <v>25</v>
      </c>
      <c r="C15" s="26" t="s">
        <v>49</v>
      </c>
      <c r="D15" s="40" t="s">
        <v>11</v>
      </c>
      <c r="E15" s="40">
        <v>1000</v>
      </c>
      <c r="F15" s="38">
        <v>34.799999999999997</v>
      </c>
      <c r="G15" s="51">
        <f t="shared" si="0"/>
        <v>34800</v>
      </c>
    </row>
    <row r="16" spans="1:7" ht="36.75" customHeight="1" x14ac:dyDescent="0.25">
      <c r="A16" s="11">
        <v>13</v>
      </c>
      <c r="B16" s="30" t="s">
        <v>25</v>
      </c>
      <c r="C16" s="26" t="s">
        <v>50</v>
      </c>
      <c r="D16" s="40" t="s">
        <v>11</v>
      </c>
      <c r="E16" s="40">
        <v>4000</v>
      </c>
      <c r="F16" s="38">
        <v>23.9</v>
      </c>
      <c r="G16" s="51">
        <f t="shared" si="0"/>
        <v>95600</v>
      </c>
    </row>
    <row r="17" spans="1:7" ht="40.5" customHeight="1" x14ac:dyDescent="0.25">
      <c r="A17" s="11">
        <v>14</v>
      </c>
      <c r="B17" s="30" t="s">
        <v>25</v>
      </c>
      <c r="C17" s="26" t="s">
        <v>51</v>
      </c>
      <c r="D17" s="40" t="s">
        <v>11</v>
      </c>
      <c r="E17" s="40">
        <v>5000</v>
      </c>
      <c r="F17" s="38">
        <v>15</v>
      </c>
      <c r="G17" s="51">
        <f t="shared" si="0"/>
        <v>75000</v>
      </c>
    </row>
    <row r="18" spans="1:7" ht="31.5" customHeight="1" x14ac:dyDescent="0.25">
      <c r="A18" s="11">
        <v>15</v>
      </c>
      <c r="B18" s="29" t="s">
        <v>26</v>
      </c>
      <c r="C18" s="27" t="s">
        <v>52</v>
      </c>
      <c r="D18" s="40" t="s">
        <v>11</v>
      </c>
      <c r="E18" s="40">
        <v>1500</v>
      </c>
      <c r="F18" s="38">
        <v>21</v>
      </c>
      <c r="G18" s="51">
        <f t="shared" si="0"/>
        <v>31500</v>
      </c>
    </row>
    <row r="19" spans="1:7" ht="31.5" customHeight="1" x14ac:dyDescent="0.25">
      <c r="A19" s="11">
        <v>16</v>
      </c>
      <c r="B19" s="30" t="s">
        <v>27</v>
      </c>
      <c r="C19" s="26" t="s">
        <v>53</v>
      </c>
      <c r="D19" s="40" t="s">
        <v>11</v>
      </c>
      <c r="E19" s="40">
        <v>5000</v>
      </c>
      <c r="F19" s="38">
        <v>41</v>
      </c>
      <c r="G19" s="51">
        <f t="shared" si="0"/>
        <v>205000</v>
      </c>
    </row>
    <row r="20" spans="1:7" ht="45.75" customHeight="1" x14ac:dyDescent="0.25">
      <c r="A20" s="11">
        <v>17</v>
      </c>
      <c r="B20" s="30" t="s">
        <v>28</v>
      </c>
      <c r="C20" s="26" t="s">
        <v>54</v>
      </c>
      <c r="D20" s="41" t="s">
        <v>70</v>
      </c>
      <c r="E20" s="40">
        <v>100</v>
      </c>
      <c r="F20" s="38">
        <v>230</v>
      </c>
      <c r="G20" s="51">
        <f t="shared" si="0"/>
        <v>23000</v>
      </c>
    </row>
    <row r="21" spans="1:7" ht="55.5" customHeight="1" x14ac:dyDescent="0.25">
      <c r="A21" s="11">
        <v>18</v>
      </c>
      <c r="B21" s="30" t="s">
        <v>29</v>
      </c>
      <c r="C21" s="26" t="s">
        <v>55</v>
      </c>
      <c r="D21" s="41" t="s">
        <v>11</v>
      </c>
      <c r="E21" s="40">
        <v>3000</v>
      </c>
      <c r="F21" s="38">
        <v>25</v>
      </c>
      <c r="G21" s="51">
        <f t="shared" si="0"/>
        <v>75000</v>
      </c>
    </row>
    <row r="22" spans="1:7" ht="90.75" customHeight="1" x14ac:dyDescent="0.25">
      <c r="A22" s="11">
        <v>19</v>
      </c>
      <c r="B22" s="30" t="s">
        <v>30</v>
      </c>
      <c r="C22" s="26" t="s">
        <v>56</v>
      </c>
      <c r="D22" s="41" t="s">
        <v>11</v>
      </c>
      <c r="E22" s="40">
        <v>1500</v>
      </c>
      <c r="F22" s="38">
        <v>25</v>
      </c>
      <c r="G22" s="51">
        <f t="shared" si="0"/>
        <v>37500</v>
      </c>
    </row>
    <row r="23" spans="1:7" ht="91.5" customHeight="1" x14ac:dyDescent="0.25">
      <c r="A23" s="11">
        <v>20</v>
      </c>
      <c r="B23" s="30" t="s">
        <v>31</v>
      </c>
      <c r="C23" s="26" t="s">
        <v>57</v>
      </c>
      <c r="D23" s="41" t="s">
        <v>11</v>
      </c>
      <c r="E23" s="40">
        <v>2000</v>
      </c>
      <c r="F23" s="38">
        <v>25</v>
      </c>
      <c r="G23" s="51">
        <f t="shared" si="0"/>
        <v>50000</v>
      </c>
    </row>
    <row r="24" spans="1:7" ht="99" customHeight="1" x14ac:dyDescent="0.25">
      <c r="A24" s="11">
        <v>21</v>
      </c>
      <c r="B24" s="29" t="s">
        <v>68</v>
      </c>
      <c r="C24" s="27" t="s">
        <v>58</v>
      </c>
      <c r="D24" s="42" t="s">
        <v>11</v>
      </c>
      <c r="E24" s="43">
        <v>5</v>
      </c>
      <c r="F24" s="44">
        <v>27600</v>
      </c>
      <c r="G24" s="51">
        <f t="shared" si="0"/>
        <v>138000</v>
      </c>
    </row>
    <row r="25" spans="1:7" ht="66" customHeight="1" x14ac:dyDescent="0.25">
      <c r="A25" s="11">
        <v>22</v>
      </c>
      <c r="B25" s="31" t="s">
        <v>67</v>
      </c>
      <c r="C25" s="27" t="s">
        <v>59</v>
      </c>
      <c r="D25" s="42" t="s">
        <v>11</v>
      </c>
      <c r="E25" s="43">
        <v>5</v>
      </c>
      <c r="F25" s="44">
        <v>33925</v>
      </c>
      <c r="G25" s="51">
        <f t="shared" si="0"/>
        <v>169625</v>
      </c>
    </row>
    <row r="26" spans="1:7" ht="48" customHeight="1" x14ac:dyDescent="0.25">
      <c r="A26" s="11">
        <v>23</v>
      </c>
      <c r="B26" s="32" t="s">
        <v>32</v>
      </c>
      <c r="C26" s="25" t="s">
        <v>60</v>
      </c>
      <c r="D26" s="45" t="s">
        <v>14</v>
      </c>
      <c r="E26" s="40">
        <v>5</v>
      </c>
      <c r="F26" s="38">
        <v>5500</v>
      </c>
      <c r="G26" s="51">
        <f t="shared" si="0"/>
        <v>27500</v>
      </c>
    </row>
    <row r="27" spans="1:7" ht="48" customHeight="1" x14ac:dyDescent="0.25">
      <c r="A27" s="11">
        <v>24</v>
      </c>
      <c r="B27" s="32" t="s">
        <v>32</v>
      </c>
      <c r="C27" s="25" t="s">
        <v>61</v>
      </c>
      <c r="D27" s="45" t="s">
        <v>14</v>
      </c>
      <c r="E27" s="40">
        <v>3</v>
      </c>
      <c r="F27" s="38">
        <v>5500</v>
      </c>
      <c r="G27" s="51">
        <f t="shared" si="0"/>
        <v>16500</v>
      </c>
    </row>
    <row r="28" spans="1:7" ht="48" customHeight="1" x14ac:dyDescent="0.25">
      <c r="A28" s="11">
        <v>25</v>
      </c>
      <c r="B28" s="34" t="s">
        <v>33</v>
      </c>
      <c r="C28" s="24" t="s">
        <v>62</v>
      </c>
      <c r="D28" s="46" t="s">
        <v>71</v>
      </c>
      <c r="E28" s="47">
        <v>2</v>
      </c>
      <c r="F28" s="38">
        <v>3000</v>
      </c>
      <c r="G28" s="51">
        <f t="shared" si="0"/>
        <v>6000</v>
      </c>
    </row>
    <row r="29" spans="1:7" ht="48" customHeight="1" x14ac:dyDescent="0.25">
      <c r="A29" s="11">
        <v>26</v>
      </c>
      <c r="B29" s="29" t="s">
        <v>34</v>
      </c>
      <c r="C29" s="27" t="s">
        <v>63</v>
      </c>
      <c r="D29" s="42" t="s">
        <v>11</v>
      </c>
      <c r="E29" s="43">
        <v>1500</v>
      </c>
      <c r="F29" s="38">
        <v>37</v>
      </c>
      <c r="G29" s="51">
        <f t="shared" si="0"/>
        <v>55500</v>
      </c>
    </row>
    <row r="30" spans="1:7" ht="48" customHeight="1" x14ac:dyDescent="0.25">
      <c r="A30" s="11">
        <v>27</v>
      </c>
      <c r="B30" s="29" t="s">
        <v>35</v>
      </c>
      <c r="C30" s="27" t="s">
        <v>64</v>
      </c>
      <c r="D30" s="42" t="s">
        <v>11</v>
      </c>
      <c r="E30" s="43">
        <v>1000</v>
      </c>
      <c r="F30" s="38">
        <v>55</v>
      </c>
      <c r="G30" s="51">
        <f t="shared" si="0"/>
        <v>55000</v>
      </c>
    </row>
    <row r="31" spans="1:7" ht="71.25" customHeight="1" x14ac:dyDescent="0.25">
      <c r="A31" s="11">
        <v>28</v>
      </c>
      <c r="B31" s="29" t="s">
        <v>36</v>
      </c>
      <c r="C31" s="27" t="s">
        <v>65</v>
      </c>
      <c r="D31" s="48" t="s">
        <v>13</v>
      </c>
      <c r="E31" s="43">
        <v>100</v>
      </c>
      <c r="F31" s="38">
        <v>2400</v>
      </c>
      <c r="G31" s="51">
        <f t="shared" si="0"/>
        <v>240000</v>
      </c>
    </row>
    <row r="32" spans="1:7" ht="172.5" customHeight="1" x14ac:dyDescent="0.25">
      <c r="A32" s="11">
        <v>29</v>
      </c>
      <c r="B32" s="33" t="s">
        <v>37</v>
      </c>
      <c r="C32" s="23" t="s">
        <v>66</v>
      </c>
      <c r="D32" s="49" t="s">
        <v>72</v>
      </c>
      <c r="E32" s="40">
        <v>15</v>
      </c>
      <c r="F32" s="50">
        <v>5025</v>
      </c>
      <c r="G32" s="51">
        <f t="shared" si="0"/>
        <v>75375</v>
      </c>
    </row>
    <row r="33" spans="1:7" ht="18.75" x14ac:dyDescent="0.3">
      <c r="A33" s="8"/>
      <c r="B33" s="10" t="s">
        <v>10</v>
      </c>
      <c r="C33" s="10"/>
      <c r="D33" s="10"/>
      <c r="E33" s="12"/>
      <c r="F33" s="12"/>
      <c r="G33" s="52">
        <f>SUM(G4:G32)</f>
        <v>1992058.4</v>
      </c>
    </row>
    <row r="34" spans="1:7" ht="18.75" x14ac:dyDescent="0.3">
      <c r="A34" s="9"/>
      <c r="B34" s="9"/>
      <c r="C34" s="9"/>
      <c r="D34" s="9"/>
      <c r="E34" s="13"/>
      <c r="F34" s="13"/>
      <c r="G34" s="14"/>
    </row>
    <row r="35" spans="1:7" ht="18.75" x14ac:dyDescent="0.3">
      <c r="A35" s="9"/>
      <c r="B35" s="9"/>
      <c r="C35" s="9"/>
      <c r="D35" s="9"/>
      <c r="E35" s="13"/>
      <c r="F35" s="13"/>
      <c r="G35" s="14"/>
    </row>
    <row r="36" spans="1:7" ht="18.75" x14ac:dyDescent="0.3">
      <c r="A36" s="2"/>
      <c r="B36" s="2" t="s">
        <v>9</v>
      </c>
      <c r="C36" s="2"/>
      <c r="D36" s="2" t="s">
        <v>0</v>
      </c>
      <c r="E36" s="15"/>
      <c r="F36" s="15"/>
      <c r="G36" s="16"/>
    </row>
  </sheetData>
  <mergeCells count="1">
    <mergeCell ref="A2:G2"/>
  </mergeCells>
  <hyperlinks>
    <hyperlink ref="B25" r:id="rId1" display="http://dekada.by/?page_id=704"/>
  </hyperlinks>
  <pageMargins left="0.70866141732283472" right="0.70866141732283472" top="0.74803149606299213" bottom="0.74803149606299213" header="0.31496062992125984" footer="0.31496062992125984"/>
  <pageSetup paperSize="9" scale="6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фарма</dc:creator>
  <cp:lastModifiedBy>User</cp:lastModifiedBy>
  <cp:lastPrinted>2021-02-03T08:44:32Z</cp:lastPrinted>
  <dcterms:created xsi:type="dcterms:W3CDTF">2019-12-26T09:38:25Z</dcterms:created>
  <dcterms:modified xsi:type="dcterms:W3CDTF">2021-02-03T09:10:57Z</dcterms:modified>
</cp:coreProperties>
</file>